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hompson\Desktop\2025 Projects\Website Updates\Tax Bill Info\"/>
    </mc:Choice>
  </mc:AlternateContent>
  <xr:revisionPtr revIDLastSave="0" documentId="8_{0C7213F0-2E50-4B62-B77A-B93767DF353F}" xr6:coauthVersionLast="47" xr6:coauthVersionMax="47" xr10:uidLastSave="{00000000-0000-0000-0000-000000000000}"/>
  <bookViews>
    <workbookView xWindow="-120" yWindow="-120" windowWidth="29040" windowHeight="15720" xr2:uid="{75BDBBB7-3FB7-4A46-9ABA-BD4EF17BD1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23" i="1"/>
  <c r="C24" i="1"/>
  <c r="C23" i="1"/>
  <c r="D21" i="1"/>
  <c r="C21" i="1"/>
  <c r="D20" i="1"/>
  <c r="C20" i="1"/>
  <c r="D8" i="1"/>
  <c r="D9" i="1"/>
  <c r="D10" i="1"/>
  <c r="D11" i="1"/>
  <c r="D12" i="1"/>
  <c r="D13" i="1"/>
  <c r="D14" i="1"/>
  <c r="D15" i="1"/>
  <c r="D16" i="1"/>
  <c r="D17" i="1"/>
  <c r="D18" i="1"/>
  <c r="D19" i="1"/>
  <c r="C8" i="1"/>
  <c r="C9" i="1"/>
  <c r="C10" i="1"/>
  <c r="C11" i="1"/>
  <c r="C12" i="1"/>
  <c r="C13" i="1"/>
  <c r="C14" i="1"/>
  <c r="C15" i="1"/>
  <c r="C16" i="1"/>
  <c r="C17" i="1"/>
  <c r="C18" i="1"/>
  <c r="C19" i="1"/>
  <c r="D7" i="1" l="1"/>
  <c r="C7" i="1"/>
</calcChain>
</file>

<file path=xl/sharedStrings.xml><?xml version="1.0" encoding="utf-8"?>
<sst xmlns="http://schemas.openxmlformats.org/spreadsheetml/2006/main" count="15" uniqueCount="14">
  <si>
    <t>Tax Year</t>
  </si>
  <si>
    <t>Amount</t>
  </si>
  <si>
    <t>County Tax</t>
  </si>
  <si>
    <t>$ increase</t>
  </si>
  <si>
    <t>from prior</t>
  </si>
  <si>
    <t>% increase</t>
  </si>
  <si>
    <t>COUNTY TAX BILL HISTORY</t>
  </si>
  <si>
    <t>2024 - 6 month</t>
  </si>
  <si>
    <t>2024 - 12 month</t>
  </si>
  <si>
    <t>In 2024, the County of Aroostook transitioned to a fiscal year.</t>
  </si>
  <si>
    <t>Municipalities had the option to pay the special 6-month bill</t>
  </si>
  <si>
    <t>over three years. Therefore, the City has paid 1/3 in 2024 &amp; 2025</t>
  </si>
  <si>
    <t>and will again in 2026. This is why the amount raised is greater</t>
  </si>
  <si>
    <t>than the amount of the tax year assessment figure.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</si>
</sst>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0" fontId="0" fillId="0" borderId="1" xfId="0" applyNumberFormat="1" applyBorder="1"/>
    <xf numFmtId="0" fontId="0" fillId="0" borderId="2" xfId="0" applyBorder="1"/>
    <xf numFmtId="164" fontId="0" fillId="0" borderId="3" xfId="0" applyNumberFormat="1" applyBorder="1"/>
    <xf numFmtId="0" fontId="0" fillId="0" borderId="4" xfId="0" applyBorder="1"/>
    <xf numFmtId="10" fontId="0" fillId="0" borderId="5" xfId="0" applyNumberFormat="1" applyBorder="1"/>
    <xf numFmtId="10" fontId="0" fillId="0" borderId="6" xfId="0" applyNumberFormat="1" applyBorder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EFA8-2D2B-4953-B3E3-17C453A7C08A}">
  <dimension ref="A1:D31"/>
  <sheetViews>
    <sheetView tabSelected="1" workbookViewId="0">
      <selection activeCell="A32" sqref="A32"/>
    </sheetView>
  </sheetViews>
  <sheetFormatPr defaultRowHeight="15" x14ac:dyDescent="0.25"/>
  <cols>
    <col min="1" max="1" width="15" bestFit="1" customWidth="1"/>
    <col min="2" max="3" width="13.7109375" style="1" customWidth="1"/>
    <col min="4" max="4" width="13.7109375" style="2" customWidth="1"/>
  </cols>
  <sheetData>
    <row r="1" spans="1:4" x14ac:dyDescent="0.25">
      <c r="A1" s="11"/>
      <c r="B1" s="10" t="s">
        <v>6</v>
      </c>
      <c r="C1" s="10"/>
      <c r="D1" s="12"/>
    </row>
    <row r="2" spans="1:4" x14ac:dyDescent="0.25">
      <c r="A2" s="9"/>
      <c r="D2" s="13"/>
    </row>
    <row r="3" spans="1:4" x14ac:dyDescent="0.25">
      <c r="A3" s="3" t="s">
        <v>0</v>
      </c>
      <c r="B3" s="4" t="s">
        <v>1</v>
      </c>
      <c r="C3" s="4" t="s">
        <v>3</v>
      </c>
      <c r="D3" s="5" t="s">
        <v>5</v>
      </c>
    </row>
    <row r="4" spans="1:4" x14ac:dyDescent="0.25">
      <c r="A4" s="3"/>
      <c r="B4" s="4" t="s">
        <v>2</v>
      </c>
      <c r="C4" s="4" t="s">
        <v>4</v>
      </c>
      <c r="D4" s="5" t="s">
        <v>4</v>
      </c>
    </row>
    <row r="5" spans="1:4" x14ac:dyDescent="0.25">
      <c r="A5" s="6"/>
      <c r="B5" s="7"/>
      <c r="C5" s="7"/>
      <c r="D5" s="8"/>
    </row>
    <row r="6" spans="1:4" x14ac:dyDescent="0.25">
      <c r="A6" s="6">
        <v>2008</v>
      </c>
      <c r="B6" s="7">
        <v>355272</v>
      </c>
      <c r="C6" s="7"/>
      <c r="D6" s="8"/>
    </row>
    <row r="7" spans="1:4" x14ac:dyDescent="0.25">
      <c r="A7" s="6">
        <v>2009</v>
      </c>
      <c r="B7" s="7">
        <v>351859.20000000001</v>
      </c>
      <c r="C7" s="7">
        <f>B7-B6</f>
        <v>-3412.7999999999884</v>
      </c>
      <c r="D7" s="8">
        <f>(B7-B6)/B6</f>
        <v>-9.606160913328346E-3</v>
      </c>
    </row>
    <row r="8" spans="1:4" x14ac:dyDescent="0.25">
      <c r="A8" s="6">
        <v>2010</v>
      </c>
      <c r="B8" s="7">
        <v>354009.1</v>
      </c>
      <c r="C8" s="7">
        <f t="shared" ref="C8:C21" si="0">B8-B7</f>
        <v>2149.8999999999651</v>
      </c>
      <c r="D8" s="8">
        <f t="shared" ref="D8:D21" si="1">(B8-B7)/B7</f>
        <v>6.1101145003454932E-3</v>
      </c>
    </row>
    <row r="9" spans="1:4" x14ac:dyDescent="0.25">
      <c r="A9" s="6">
        <v>2011</v>
      </c>
      <c r="B9" s="7">
        <v>356051.7</v>
      </c>
      <c r="C9" s="7">
        <f t="shared" si="0"/>
        <v>2042.6000000000349</v>
      </c>
      <c r="D9" s="8">
        <f t="shared" si="1"/>
        <v>5.7699081746769645E-3</v>
      </c>
    </row>
    <row r="10" spans="1:4" x14ac:dyDescent="0.25">
      <c r="A10" s="6">
        <v>2012</v>
      </c>
      <c r="B10" s="7">
        <v>364643.75</v>
      </c>
      <c r="C10" s="7">
        <f t="shared" si="0"/>
        <v>8592.0499999999884</v>
      </c>
      <c r="D10" s="8">
        <f t="shared" si="1"/>
        <v>2.4131467424534099E-2</v>
      </c>
    </row>
    <row r="11" spans="1:4" x14ac:dyDescent="0.25">
      <c r="A11" s="6">
        <v>2013</v>
      </c>
      <c r="B11" s="7">
        <v>396473.5</v>
      </c>
      <c r="C11" s="7">
        <f t="shared" si="0"/>
        <v>31829.75</v>
      </c>
      <c r="D11" s="8">
        <f t="shared" si="1"/>
        <v>8.7289991944192111E-2</v>
      </c>
    </row>
    <row r="12" spans="1:4" x14ac:dyDescent="0.25">
      <c r="A12" s="6">
        <v>2014</v>
      </c>
      <c r="B12" s="7">
        <v>410955.05</v>
      </c>
      <c r="C12" s="7">
        <f t="shared" si="0"/>
        <v>14481.549999999988</v>
      </c>
      <c r="D12" s="8">
        <f t="shared" si="1"/>
        <v>3.6525896434440104E-2</v>
      </c>
    </row>
    <row r="13" spans="1:4" x14ac:dyDescent="0.25">
      <c r="A13" s="6">
        <v>2015</v>
      </c>
      <c r="B13" s="7">
        <v>402177.2</v>
      </c>
      <c r="C13" s="7">
        <f t="shared" si="0"/>
        <v>-8777.8499999999767</v>
      </c>
      <c r="D13" s="8">
        <f t="shared" si="1"/>
        <v>-2.1359635317779832E-2</v>
      </c>
    </row>
    <row r="14" spans="1:4" x14ac:dyDescent="0.25">
      <c r="A14" s="6">
        <v>2016</v>
      </c>
      <c r="B14" s="7">
        <v>436142.3</v>
      </c>
      <c r="C14" s="7">
        <f t="shared" si="0"/>
        <v>33965.099999999977</v>
      </c>
      <c r="D14" s="8">
        <f t="shared" si="1"/>
        <v>8.4453071929487741E-2</v>
      </c>
    </row>
    <row r="15" spans="1:4" x14ac:dyDescent="0.25">
      <c r="A15" s="6">
        <v>2017</v>
      </c>
      <c r="B15" s="7">
        <v>444434.25</v>
      </c>
      <c r="C15" s="7">
        <f t="shared" si="0"/>
        <v>8291.9500000000116</v>
      </c>
      <c r="D15" s="8">
        <f t="shared" si="1"/>
        <v>1.9012028872228196E-2</v>
      </c>
    </row>
    <row r="16" spans="1:4" x14ac:dyDescent="0.25">
      <c r="A16" s="6">
        <v>2018</v>
      </c>
      <c r="B16" s="7">
        <v>486816</v>
      </c>
      <c r="C16" s="7">
        <f t="shared" si="0"/>
        <v>42381.75</v>
      </c>
      <c r="D16" s="8">
        <f t="shared" si="1"/>
        <v>9.5361124845801157E-2</v>
      </c>
    </row>
    <row r="17" spans="1:4" x14ac:dyDescent="0.25">
      <c r="A17" s="6">
        <v>2019</v>
      </c>
      <c r="B17" s="7">
        <v>504288</v>
      </c>
      <c r="C17" s="7">
        <f t="shared" si="0"/>
        <v>17472</v>
      </c>
      <c r="D17" s="8">
        <f t="shared" si="1"/>
        <v>3.5890356931571679E-2</v>
      </c>
    </row>
    <row r="18" spans="1:4" x14ac:dyDescent="0.25">
      <c r="A18" s="6">
        <v>2020</v>
      </c>
      <c r="B18" s="7">
        <v>527974.5</v>
      </c>
      <c r="C18" s="7">
        <f t="shared" si="0"/>
        <v>23686.5</v>
      </c>
      <c r="D18" s="8">
        <f t="shared" si="1"/>
        <v>4.6970183704549778E-2</v>
      </c>
    </row>
    <row r="19" spans="1:4" x14ac:dyDescent="0.25">
      <c r="A19" s="6">
        <v>2021</v>
      </c>
      <c r="B19" s="7">
        <v>552757.6</v>
      </c>
      <c r="C19" s="7">
        <f t="shared" si="0"/>
        <v>24783.099999999977</v>
      </c>
      <c r="D19" s="8">
        <f t="shared" si="1"/>
        <v>4.6939956380469092E-2</v>
      </c>
    </row>
    <row r="20" spans="1:4" x14ac:dyDescent="0.25">
      <c r="A20" s="6">
        <v>2022</v>
      </c>
      <c r="B20" s="7">
        <v>603037.6</v>
      </c>
      <c r="C20" s="7">
        <f t="shared" si="0"/>
        <v>50280</v>
      </c>
      <c r="D20" s="8">
        <f t="shared" si="1"/>
        <v>9.0962114315569789E-2</v>
      </c>
    </row>
    <row r="21" spans="1:4" x14ac:dyDescent="0.25">
      <c r="A21" s="6">
        <v>2023</v>
      </c>
      <c r="B21" s="7">
        <v>675423.98</v>
      </c>
      <c r="C21" s="7">
        <f t="shared" si="0"/>
        <v>72386.38</v>
      </c>
      <c r="D21" s="8">
        <f t="shared" si="1"/>
        <v>0.12003626307878648</v>
      </c>
    </row>
    <row r="22" spans="1:4" x14ac:dyDescent="0.25">
      <c r="A22" s="14" t="s">
        <v>7</v>
      </c>
      <c r="B22" s="7">
        <v>415845</v>
      </c>
      <c r="C22" s="7"/>
      <c r="D22" s="8"/>
    </row>
    <row r="23" spans="1:4" x14ac:dyDescent="0.25">
      <c r="A23" s="14" t="s">
        <v>8</v>
      </c>
      <c r="B23" s="7">
        <v>905531</v>
      </c>
      <c r="C23" s="7">
        <f>B23-B21</f>
        <v>230107.02000000002</v>
      </c>
      <c r="D23" s="8">
        <f>(B23-B21)/B21</f>
        <v>0.34068529814413762</v>
      </c>
    </row>
    <row r="24" spans="1:4" x14ac:dyDescent="0.25">
      <c r="A24" s="14">
        <v>2025</v>
      </c>
      <c r="B24" s="7">
        <v>1047843</v>
      </c>
      <c r="C24" s="7">
        <f>B24-B23</f>
        <v>142312</v>
      </c>
      <c r="D24" s="8">
        <f>(B24-B23)/B23</f>
        <v>0.15715861742999412</v>
      </c>
    </row>
    <row r="26" spans="1:4" x14ac:dyDescent="0.25">
      <c r="A26" t="s">
        <v>9</v>
      </c>
    </row>
    <row r="27" spans="1:4" x14ac:dyDescent="0.25">
      <c r="A27" s="15"/>
    </row>
    <row r="28" spans="1:4" x14ac:dyDescent="0.25">
      <c r="A28" t="s">
        <v>10</v>
      </c>
    </row>
    <row r="29" spans="1:4" x14ac:dyDescent="0.25">
      <c r="A29" t="s">
        <v>11</v>
      </c>
    </row>
    <row r="30" spans="1:4" x14ac:dyDescent="0.25">
      <c r="A30" t="s">
        <v>12</v>
      </c>
    </row>
    <row r="31" spans="1:4" x14ac:dyDescent="0.25">
      <c r="A31" t="s">
        <v>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 Thompson</dc:creator>
  <cp:lastModifiedBy>Penny Thompson</cp:lastModifiedBy>
  <dcterms:created xsi:type="dcterms:W3CDTF">2019-03-08T21:11:19Z</dcterms:created>
  <dcterms:modified xsi:type="dcterms:W3CDTF">2025-09-24T01:59:51Z</dcterms:modified>
</cp:coreProperties>
</file>